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V10" i="1"/>
  <c r="T10" i="1"/>
  <c r="R10" i="1"/>
  <c r="P10" i="1"/>
  <c r="N10" i="1"/>
  <c r="L10" i="1"/>
  <c r="J10" i="1"/>
  <c r="H10" i="1"/>
  <c r="F10" i="1"/>
  <c r="C10" i="1"/>
</calcChain>
</file>

<file path=xl/sharedStrings.xml><?xml version="1.0" encoding="utf-8"?>
<sst xmlns="http://schemas.openxmlformats.org/spreadsheetml/2006/main" count="36" uniqueCount="21">
  <si>
    <t xml:space="preserve"> Всего выпускников на конец учебного года (чел.)</t>
  </si>
  <si>
    <t xml:space="preserve"> Участники, допущенные к ГИА-11</t>
  </si>
  <si>
    <t xml:space="preserve"> Всего выпускников, получивших аттестат</t>
  </si>
  <si>
    <t xml:space="preserve">Получили аттестат с отличием и медаль "За особые успехи в учении"  (чел., % от получивших аттестат) </t>
  </si>
  <si>
    <t xml:space="preserve">Продолжают обучение (чел., % от получивших аттестат) </t>
  </si>
  <si>
    <t>Работают 
(чел., % от общего количества выпускников, получивших аттестаты)</t>
  </si>
  <si>
    <t>Не работают и не учатся (указать причину: болезнь, д/о, армия, др.) 
(чел., % от общего количества выпускников, получивших аттестаты)</t>
  </si>
  <si>
    <t>Примечание</t>
  </si>
  <si>
    <t>Контрольная сумма по общему количеству выпускников, получивших аттестат</t>
  </si>
  <si>
    <t>Контрольная сумма по выпускникам, продолжающим обучение</t>
  </si>
  <si>
    <t>Всего, чел.</t>
  </si>
  <si>
    <t xml:space="preserve">% </t>
  </si>
  <si>
    <t>По программам ВПО</t>
  </si>
  <si>
    <t>По программам СПО</t>
  </si>
  <si>
    <t xml:space="preserve">По программам ДПО (курсы, иное) </t>
  </si>
  <si>
    <t>Чел.</t>
  </si>
  <si>
    <t>%</t>
  </si>
  <si>
    <t>По программам подготовки специалистов среднего звена</t>
  </si>
  <si>
    <t xml:space="preserve">По программам подготовки квалифицированных рабочих, служащих   </t>
  </si>
  <si>
    <t>армия</t>
  </si>
  <si>
    <t xml:space="preserve">Информация о трудоустройстве выпускников с указанием численности
трудоустроенных выпускников от общей численности выпускников в
2019-2020 учебном году, для реализуемой основной общеобразовательной программы - образовательной программы среднего общего 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</si>
</sst>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164" fontId="4" fillId="2" borderId="16" xfId="0" applyNumberFormat="1" applyFont="1" applyFill="1" applyBorder="1" applyAlignment="1" applyProtection="1">
      <alignment horizontal="center" vertical="center" wrapText="1"/>
    </xf>
    <xf numFmtId="16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0"/>
  <sheetViews>
    <sheetView tabSelected="1" workbookViewId="0">
      <selection activeCell="A2" sqref="A2:W2"/>
    </sheetView>
  </sheetViews>
  <sheetFormatPr defaultRowHeight="14.4" x14ac:dyDescent="0.3"/>
  <sheetData>
    <row r="2" spans="1:23" ht="54" customHeight="1" x14ac:dyDescent="0.3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4" spans="1:23" ht="15" thickBot="1" x14ac:dyDescent="0.35"/>
    <row r="5" spans="1:23" ht="15.6" customHeight="1" x14ac:dyDescent="0.3">
      <c r="A5" s="17" t="s">
        <v>0</v>
      </c>
      <c r="B5" s="18" t="s">
        <v>1</v>
      </c>
      <c r="C5" s="18"/>
      <c r="D5" s="20" t="s">
        <v>2</v>
      </c>
      <c r="E5" s="17" t="s">
        <v>3</v>
      </c>
      <c r="F5" s="20"/>
      <c r="G5" s="33" t="s">
        <v>4</v>
      </c>
      <c r="H5" s="18"/>
      <c r="I5" s="18"/>
      <c r="J5" s="18"/>
      <c r="K5" s="18"/>
      <c r="L5" s="18"/>
      <c r="M5" s="18"/>
      <c r="N5" s="18"/>
      <c r="O5" s="18"/>
      <c r="P5" s="20"/>
      <c r="Q5" s="17" t="s">
        <v>5</v>
      </c>
      <c r="R5" s="18"/>
      <c r="S5" s="18" t="s">
        <v>6</v>
      </c>
      <c r="T5" s="20"/>
      <c r="U5" s="21" t="s">
        <v>7</v>
      </c>
      <c r="V5" s="24" t="s">
        <v>8</v>
      </c>
      <c r="W5" s="27" t="s">
        <v>9</v>
      </c>
    </row>
    <row r="6" spans="1:23" ht="15.6" x14ac:dyDescent="0.3">
      <c r="A6" s="19"/>
      <c r="B6" s="13"/>
      <c r="C6" s="13"/>
      <c r="D6" s="15"/>
      <c r="E6" s="19"/>
      <c r="F6" s="15"/>
      <c r="G6" s="30" t="s">
        <v>10</v>
      </c>
      <c r="H6" s="13" t="s">
        <v>11</v>
      </c>
      <c r="I6" s="13" t="s">
        <v>12</v>
      </c>
      <c r="J6" s="13"/>
      <c r="K6" s="13" t="s">
        <v>13</v>
      </c>
      <c r="L6" s="13"/>
      <c r="M6" s="13"/>
      <c r="N6" s="13"/>
      <c r="O6" s="13" t="s">
        <v>14</v>
      </c>
      <c r="P6" s="15"/>
      <c r="Q6" s="19"/>
      <c r="R6" s="13"/>
      <c r="S6" s="13"/>
      <c r="T6" s="15"/>
      <c r="U6" s="22"/>
      <c r="V6" s="25"/>
      <c r="W6" s="28"/>
    </row>
    <row r="7" spans="1:23" ht="161.4" customHeight="1" x14ac:dyDescent="0.3">
      <c r="A7" s="19"/>
      <c r="B7" s="13"/>
      <c r="C7" s="13"/>
      <c r="D7" s="15"/>
      <c r="E7" s="19"/>
      <c r="F7" s="15"/>
      <c r="G7" s="30"/>
      <c r="H7" s="13"/>
      <c r="I7" s="13" t="s">
        <v>15</v>
      </c>
      <c r="J7" s="13" t="s">
        <v>16</v>
      </c>
      <c r="K7" s="13" t="s">
        <v>17</v>
      </c>
      <c r="L7" s="13"/>
      <c r="M7" s="13" t="s">
        <v>18</v>
      </c>
      <c r="N7" s="13"/>
      <c r="O7" s="13" t="s">
        <v>15</v>
      </c>
      <c r="P7" s="15" t="s">
        <v>16</v>
      </c>
      <c r="Q7" s="19"/>
      <c r="R7" s="13"/>
      <c r="S7" s="13"/>
      <c r="T7" s="15"/>
      <c r="U7" s="22"/>
      <c r="V7" s="25"/>
      <c r="W7" s="28"/>
    </row>
    <row r="8" spans="1:23" ht="16.2" thickBot="1" x14ac:dyDescent="0.35">
      <c r="A8" s="32"/>
      <c r="B8" s="1" t="s">
        <v>15</v>
      </c>
      <c r="C8" s="1" t="s">
        <v>16</v>
      </c>
      <c r="D8" s="2" t="s">
        <v>15</v>
      </c>
      <c r="E8" s="3" t="s">
        <v>15</v>
      </c>
      <c r="F8" s="2" t="s">
        <v>16</v>
      </c>
      <c r="G8" s="31"/>
      <c r="H8" s="14"/>
      <c r="I8" s="14"/>
      <c r="J8" s="14"/>
      <c r="K8" s="1" t="s">
        <v>15</v>
      </c>
      <c r="L8" s="1" t="s">
        <v>16</v>
      </c>
      <c r="M8" s="1" t="s">
        <v>15</v>
      </c>
      <c r="N8" s="1" t="s">
        <v>16</v>
      </c>
      <c r="O8" s="14"/>
      <c r="P8" s="16"/>
      <c r="Q8" s="3" t="s">
        <v>15</v>
      </c>
      <c r="R8" s="1" t="s">
        <v>16</v>
      </c>
      <c r="S8" s="1" t="s">
        <v>15</v>
      </c>
      <c r="T8" s="2" t="s">
        <v>16</v>
      </c>
      <c r="U8" s="23"/>
      <c r="V8" s="26"/>
      <c r="W8" s="29"/>
    </row>
    <row r="9" spans="1:23" ht="16.2" thickBot="1" x14ac:dyDescent="0.35">
      <c r="A9" s="4">
        <v>2</v>
      </c>
      <c r="B9" s="5">
        <v>3</v>
      </c>
      <c r="C9" s="5">
        <v>4</v>
      </c>
      <c r="D9" s="6">
        <v>5</v>
      </c>
      <c r="E9" s="5">
        <v>6</v>
      </c>
      <c r="F9" s="6">
        <v>7</v>
      </c>
      <c r="G9" s="5">
        <v>8</v>
      </c>
      <c r="H9" s="6">
        <v>9</v>
      </c>
      <c r="I9" s="5">
        <v>10</v>
      </c>
      <c r="J9" s="6">
        <v>11</v>
      </c>
      <c r="K9" s="5">
        <v>12</v>
      </c>
      <c r="L9" s="6">
        <v>13</v>
      </c>
      <c r="M9" s="5">
        <v>14</v>
      </c>
      <c r="N9" s="6">
        <v>15</v>
      </c>
      <c r="O9" s="5">
        <v>16</v>
      </c>
      <c r="P9" s="6">
        <v>17</v>
      </c>
      <c r="Q9" s="5">
        <v>18</v>
      </c>
      <c r="R9" s="6">
        <v>19</v>
      </c>
      <c r="S9" s="5">
        <v>20</v>
      </c>
      <c r="T9" s="6">
        <v>21</v>
      </c>
      <c r="U9" s="5">
        <v>22</v>
      </c>
      <c r="V9" s="6">
        <v>23</v>
      </c>
      <c r="W9" s="5">
        <v>24</v>
      </c>
    </row>
    <row r="10" spans="1:23" ht="25.2" customHeight="1" x14ac:dyDescent="0.3">
      <c r="A10" s="7">
        <v>23</v>
      </c>
      <c r="B10" s="7">
        <v>23</v>
      </c>
      <c r="C10" s="8">
        <f>B10/$A10*100</f>
        <v>100</v>
      </c>
      <c r="D10" s="7">
        <v>23</v>
      </c>
      <c r="E10" s="7">
        <v>0</v>
      </c>
      <c r="F10" s="8">
        <f>E10/$D10*100</f>
        <v>0</v>
      </c>
      <c r="G10" s="7">
        <v>21</v>
      </c>
      <c r="H10" s="8">
        <f>G10/$D10*100</f>
        <v>91.304347826086953</v>
      </c>
      <c r="I10" s="7">
        <v>14</v>
      </c>
      <c r="J10" s="8">
        <f>I10/$D10*100</f>
        <v>60.869565217391312</v>
      </c>
      <c r="K10" s="7">
        <v>7</v>
      </c>
      <c r="L10" s="8">
        <f>K10/$D10*100</f>
        <v>30.434782608695656</v>
      </c>
      <c r="M10" s="7">
        <v>0</v>
      </c>
      <c r="N10" s="8">
        <f>M10/$D10*100</f>
        <v>0</v>
      </c>
      <c r="O10" s="7">
        <v>0</v>
      </c>
      <c r="P10" s="8">
        <f>O10/$D10*100</f>
        <v>0</v>
      </c>
      <c r="Q10" s="7">
        <v>1</v>
      </c>
      <c r="R10" s="8">
        <f>Q10/$D10*100</f>
        <v>4.3478260869565215</v>
      </c>
      <c r="S10" s="7">
        <v>1</v>
      </c>
      <c r="T10" s="8">
        <f>S10/$D10*100</f>
        <v>4.3478260869565215</v>
      </c>
      <c r="U10" s="9" t="s">
        <v>19</v>
      </c>
      <c r="V10" s="10">
        <f>G10+Q10+S10</f>
        <v>23</v>
      </c>
      <c r="W10" s="10">
        <f>I10+K10+M10+O10</f>
        <v>21</v>
      </c>
    </row>
  </sheetData>
  <mergeCells count="22">
    <mergeCell ref="O6:P6"/>
    <mergeCell ref="A5:A8"/>
    <mergeCell ref="B5:C7"/>
    <mergeCell ref="D5:D7"/>
    <mergeCell ref="E5:F7"/>
    <mergeCell ref="G5:P5"/>
    <mergeCell ref="A2:W2"/>
    <mergeCell ref="I7:I8"/>
    <mergeCell ref="J7:J8"/>
    <mergeCell ref="K7:L7"/>
    <mergeCell ref="M7:N7"/>
    <mergeCell ref="O7:O8"/>
    <mergeCell ref="P7:P8"/>
    <mergeCell ref="Q5:R7"/>
    <mergeCell ref="S5:T7"/>
    <mergeCell ref="U5:U8"/>
    <mergeCell ref="V5:V8"/>
    <mergeCell ref="W5:W8"/>
    <mergeCell ref="G6:G8"/>
    <mergeCell ref="H6:H8"/>
    <mergeCell ref="I6:J6"/>
    <mergeCell ref="K6:N6"/>
  </mergeCells>
  <conditionalFormatting sqref="G10">
    <cfRule type="cellIs" dxfId="2" priority="1" operator="notEqual">
      <formula>$W$7</formula>
    </cfRule>
    <cfRule type="cellIs" dxfId="1" priority="3" operator="notEqual">
      <formula>$W$7</formula>
    </cfRule>
  </conditionalFormatting>
  <conditionalFormatting sqref="D10">
    <cfRule type="cellIs" dxfId="0" priority="2" operator="notEqual">
      <formula>$V$7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2021-02-01T23:16:23Z</dcterms:modified>
</cp:coreProperties>
</file>